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작성방법" sheetId="8" r:id="rId1"/>
    <sheet name="1.연구실적목록" sheetId="6" r:id="rId2"/>
    <sheet name="2.임용제청_총괄표" sheetId="5" r:id="rId3"/>
  </sheets>
  <definedNames>
    <definedName name="_xlnm._FilterDatabase" localSheetId="1" hidden="1">'1.연구실적목록'!$A$1:$Q$11</definedName>
  </definedNames>
  <calcPr calcId="145621"/>
</workbook>
</file>

<file path=xl/calcChain.xml><?xml version="1.0" encoding="utf-8"?>
<calcChain xmlns="http://schemas.openxmlformats.org/spreadsheetml/2006/main">
  <c r="A11" i="6" l="1"/>
  <c r="A10" i="6"/>
  <c r="A9" i="6"/>
  <c r="A8" i="6"/>
  <c r="A7" i="6"/>
  <c r="A6" i="6"/>
  <c r="A5" i="6"/>
  <c r="A4" i="6"/>
  <c r="A3" i="6"/>
  <c r="A2" i="6"/>
  <c r="A4" i="5"/>
</calcChain>
</file>

<file path=xl/sharedStrings.xml><?xml version="1.0" encoding="utf-8"?>
<sst xmlns="http://schemas.openxmlformats.org/spreadsheetml/2006/main" count="158" uniqueCount="82">
  <si>
    <t>역할</t>
  </si>
  <si>
    <t>교신저자수</t>
  </si>
  <si>
    <t>공동저자</t>
  </si>
  <si>
    <t>NO</t>
    <phoneticPr fontId="2" type="noConversion"/>
  </si>
  <si>
    <t>게열</t>
    <phoneticPr fontId="2" type="noConversion"/>
  </si>
  <si>
    <t>대학</t>
    <phoneticPr fontId="2" type="noConversion"/>
  </si>
  <si>
    <t>학과(부)/전공</t>
    <phoneticPr fontId="2" type="noConversion"/>
  </si>
  <si>
    <t>임용학기</t>
    <phoneticPr fontId="2" type="noConversion"/>
  </si>
  <si>
    <t>성명</t>
    <phoneticPr fontId="2" type="noConversion"/>
  </si>
  <si>
    <t>SCI</t>
  </si>
  <si>
    <t>SCI</t>
    <phoneticPr fontId="2" type="noConversion"/>
  </si>
  <si>
    <t xml:space="preserve">SSCI </t>
    <phoneticPr fontId="2" type="noConversion"/>
  </si>
  <si>
    <t>A&amp;HCI</t>
    <phoneticPr fontId="2" type="noConversion"/>
  </si>
  <si>
    <t>등재지</t>
    <phoneticPr fontId="2" type="noConversion"/>
  </si>
  <si>
    <t>최근 3년간 논문 단순편수</t>
    <phoneticPr fontId="2" type="noConversion"/>
  </si>
  <si>
    <t xml:space="preserve"> 전체편수</t>
    <phoneticPr fontId="2" type="noConversion"/>
  </si>
  <si>
    <t>비고</t>
    <phoneticPr fontId="2" type="noConversion"/>
  </si>
  <si>
    <t>식품공학부(식품공학전공)</t>
    <phoneticPr fontId="2" type="noConversion"/>
  </si>
  <si>
    <t>독성학</t>
    <phoneticPr fontId="2" type="noConversion"/>
  </si>
  <si>
    <t>SCIE</t>
  </si>
  <si>
    <t xml:space="preserve"> 전체편수</t>
    <phoneticPr fontId="2" type="noConversion"/>
  </si>
  <si>
    <t>등재
후보지</t>
    <phoneticPr fontId="2" type="noConversion"/>
  </si>
  <si>
    <t>예시</t>
    <phoneticPr fontId="2" type="noConversion"/>
  </si>
  <si>
    <t>번호</t>
    <phoneticPr fontId="9" type="noConversion"/>
  </si>
  <si>
    <t>지원대학</t>
    <phoneticPr fontId="9" type="noConversion"/>
  </si>
  <si>
    <t>주민등록번호</t>
    <phoneticPr fontId="9" type="noConversion"/>
  </si>
  <si>
    <t>성명</t>
    <phoneticPr fontId="9" type="noConversion"/>
  </si>
  <si>
    <t>발표유형</t>
  </si>
  <si>
    <t>논문명</t>
    <phoneticPr fontId="9" type="noConversion"/>
  </si>
  <si>
    <t>전체저자수</t>
    <phoneticPr fontId="9" type="noConversion"/>
  </si>
  <si>
    <t>환산율(%)</t>
    <phoneticPr fontId="9" type="noConversion"/>
  </si>
  <si>
    <t>대표실적여부</t>
    <phoneticPr fontId="9" type="noConversion"/>
  </si>
  <si>
    <t>비고</t>
    <phoneticPr fontId="9" type="noConversion"/>
  </si>
  <si>
    <t>Rhizina undulate causing a Rhizina root rot on Larix cajanderi in Siberian taiga forest of Yakutsk, Russia</t>
  </si>
  <si>
    <t>JOURNAL OF THE FACULTY OF AGRICULTURE KYUSHU UNIVERSITY</t>
  </si>
  <si>
    <t>Armillaria root rot caused by Armillaria tabescens on Prunus salicina in a Korean garden</t>
  </si>
  <si>
    <t>Detection of Tricholoma matsutake in soil after forest fire in a Pinus densiflora forest in Korea</t>
  </si>
  <si>
    <t>Ectomycorrhizal fungal communities associated with Pinus thunbergii in the eastern coastal pine forests of Korea</t>
  </si>
  <si>
    <t>MYCORRHIZA</t>
  </si>
  <si>
    <t>A new record of a snowbank fungus, Mycena overholtsii, from Japan</t>
  </si>
  <si>
    <t>Thinned wood of Cryptomeria　japonica and Chamaecyparis obtuse for production of　Pholiota　nameko mushroom in Japan</t>
  </si>
  <si>
    <t>A food factory strictly managed by fungus-growing termites</t>
  </si>
  <si>
    <t>Changes in the combustion characteristics of living Quercus mongolica leaves with altitude variation</t>
  </si>
  <si>
    <t>Changes in the combustion characteristics of living leaves of Pinus densiflora by altitude</t>
  </si>
  <si>
    <t>Basidiocarp formation by Innotus obliquus on a living paper birch tree</t>
  </si>
  <si>
    <t>FOREST PATHOLOGY</t>
  </si>
  <si>
    <t>학과(부)/전공</t>
    <phoneticPr fontId="9" type="noConversion"/>
  </si>
  <si>
    <t>초빙전공</t>
    <phoneticPr fontId="9" type="noConversion"/>
  </si>
  <si>
    <t>발표년월</t>
    <phoneticPr fontId="9" type="noConversion"/>
  </si>
  <si>
    <t>SSCI</t>
    <phoneticPr fontId="2" type="noConversion"/>
  </si>
  <si>
    <t>SCIE</t>
    <phoneticPr fontId="2" type="noConversion"/>
  </si>
  <si>
    <t>A&amp;HCI</t>
    <phoneticPr fontId="2" type="noConversion"/>
  </si>
  <si>
    <t>등재후보지</t>
    <phoneticPr fontId="2" type="noConversion"/>
  </si>
  <si>
    <t>역할</t>
    <phoneticPr fontId="2" type="noConversion"/>
  </si>
  <si>
    <t>주저자(제1저자)</t>
  </si>
  <si>
    <t>주저자(제1저자)</t>
    <phoneticPr fontId="2" type="noConversion"/>
  </si>
  <si>
    <t>주저자(교신저자)</t>
  </si>
  <si>
    <t>주저자(교신저자)</t>
    <phoneticPr fontId="2" type="noConversion"/>
  </si>
  <si>
    <t>공동저자</t>
    <phoneticPr fontId="2" type="noConversion"/>
  </si>
  <si>
    <t>독성학</t>
    <phoneticPr fontId="2" type="noConversion"/>
  </si>
  <si>
    <t>홍길동</t>
    <phoneticPr fontId="2" type="noConversion"/>
  </si>
  <si>
    <t>게재지명(저널)_풀네임</t>
    <phoneticPr fontId="9" type="noConversion"/>
  </si>
  <si>
    <t>Y</t>
    <phoneticPr fontId="2" type="noConversion"/>
  </si>
  <si>
    <t>계열</t>
    <phoneticPr fontId="2" type="noConversion"/>
  </si>
  <si>
    <t>SCIE</t>
    <phoneticPr fontId="2" type="noConversion"/>
  </si>
  <si>
    <t>주저편수</t>
    <phoneticPr fontId="2" type="noConversion"/>
  </si>
  <si>
    <t>주저편수</t>
    <phoneticPr fontId="2" type="noConversion"/>
  </si>
  <si>
    <t>상위20%주저편수</t>
    <phoneticPr fontId="2" type="noConversion"/>
  </si>
  <si>
    <t>(예시)</t>
    <phoneticPr fontId="2" type="noConversion"/>
  </si>
  <si>
    <t>경영경제</t>
    <phoneticPr fontId="2" type="noConversion"/>
  </si>
  <si>
    <t>경영경제대학</t>
    <phoneticPr fontId="2" type="noConversion"/>
  </si>
  <si>
    <t>지원세부전공</t>
    <phoneticPr fontId="2" type="noConversion"/>
  </si>
  <si>
    <t>2014-1학기</t>
    <phoneticPr fontId="2" type="noConversion"/>
  </si>
  <si>
    <t>2014-1학기</t>
    <phoneticPr fontId="2" type="noConversion"/>
  </si>
  <si>
    <t>홍길동(예시)</t>
    <phoneticPr fontId="2" type="noConversion"/>
  </si>
  <si>
    <t>발표유형</t>
    <phoneticPr fontId="2" type="noConversion"/>
  </si>
  <si>
    <t>구분</t>
    <phoneticPr fontId="2" type="noConversion"/>
  </si>
  <si>
    <t>연구실적
구분</t>
    <phoneticPr fontId="2" type="noConversion"/>
  </si>
  <si>
    <t>등재지</t>
    <phoneticPr fontId="2" type="noConversion"/>
  </si>
  <si>
    <t>등재후보지</t>
    <phoneticPr fontId="2" type="noConversion"/>
  </si>
  <si>
    <t>경영경제대학</t>
    <phoneticPr fontId="2" type="noConversion"/>
  </si>
  <si>
    <t xml:space="preserve">■ '1.연구실적 목록'탭과 '2. 임용제청 총괄표'탭을 모두 작성함.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</si>
</sst>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\-0000000"/>
    <numFmt numFmtId="177" formatCode="yyyy/mm"/>
  </numFmts>
  <fonts count="12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7" fillId="0" borderId="0">
      <alignment vertical="center"/>
    </xf>
  </cellStyleXfs>
  <cellXfs count="44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/>
    </xf>
    <xf numFmtId="0" fontId="5" fillId="3" borderId="0" xfId="1" applyFont="1" applyFill="1" applyBorder="1" applyAlignment="1">
      <alignment horizontal="center" vertical="center"/>
    </xf>
    <xf numFmtId="0" fontId="4" fillId="3" borderId="0" xfId="1" applyFont="1" applyFill="1" applyBorder="1" applyAlignment="1">
      <alignment horizontal="center" vertical="center"/>
    </xf>
    <xf numFmtId="0" fontId="4" fillId="3" borderId="0" xfId="1" applyFont="1" applyFill="1" applyBorder="1" applyAlignment="1">
      <alignment horizontal="center" vertical="center" wrapText="1"/>
    </xf>
    <xf numFmtId="0" fontId="4" fillId="3" borderId="0" xfId="1" applyFont="1" applyFill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0" xfId="1" applyFont="1" applyBorder="1">
      <alignment vertical="center"/>
    </xf>
    <xf numFmtId="0" fontId="3" fillId="0" borderId="0" xfId="1" applyFont="1" applyBorder="1" applyAlignment="1">
      <alignment vertical="center" wrapText="1"/>
    </xf>
    <xf numFmtId="0" fontId="3" fillId="0" borderId="0" xfId="1" applyFont="1" applyBorder="1" applyAlignment="1">
      <alignment vertical="center" shrinkToFit="1"/>
    </xf>
    <xf numFmtId="0" fontId="0" fillId="0" borderId="0" xfId="0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49" fontId="8" fillId="0" borderId="0" xfId="1" applyNumberFormat="1" applyFont="1" applyBorder="1">
      <alignment vertical="center"/>
    </xf>
    <xf numFmtId="49" fontId="8" fillId="0" borderId="0" xfId="1" applyNumberFormat="1" applyFont="1" applyBorder="1" applyAlignment="1">
      <alignment horizontal="center" vertical="center"/>
    </xf>
    <xf numFmtId="176" fontId="8" fillId="0" borderId="0" xfId="1" applyNumberFormat="1" applyFont="1" applyBorder="1" applyAlignment="1">
      <alignment horizontal="center" vertical="center"/>
    </xf>
    <xf numFmtId="49" fontId="8" fillId="0" borderId="0" xfId="1" applyNumberFormat="1" applyFont="1" applyBorder="1" applyAlignment="1">
      <alignment vertical="center" wrapText="1"/>
    </xf>
    <xf numFmtId="49" fontId="8" fillId="0" borderId="0" xfId="1" applyNumberFormat="1" applyFont="1" applyBorder="1" applyAlignment="1">
      <alignment vertical="center" shrinkToFit="1"/>
    </xf>
    <xf numFmtId="177" fontId="8" fillId="0" borderId="0" xfId="1" applyNumberFormat="1" applyFont="1" applyBorder="1" applyAlignment="1">
      <alignment horizontal="center" vertical="center"/>
    </xf>
    <xf numFmtId="0" fontId="8" fillId="0" borderId="0" xfId="1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6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11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114300</xdr:rowOff>
    </xdr:from>
    <xdr:to>
      <xdr:col>10</xdr:col>
      <xdr:colOff>552451</xdr:colOff>
      <xdr:row>49</xdr:row>
      <xdr:rowOff>187141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33400"/>
          <a:ext cx="8877301" cy="99216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abSelected="1" workbookViewId="0">
      <selection activeCell="A2" sqref="A2"/>
    </sheetView>
  </sheetViews>
  <sheetFormatPr defaultRowHeight="16.5" x14ac:dyDescent="0.3"/>
  <cols>
    <col min="2" max="2" width="11" style="21" bestFit="1" customWidth="1"/>
    <col min="3" max="3" width="16.5" bestFit="1" customWidth="1"/>
    <col min="4" max="4" width="18.75" style="21" customWidth="1"/>
  </cols>
  <sheetData>
    <row r="1" spans="1:1" ht="17.25" x14ac:dyDescent="0.3">
      <c r="A1" s="36" t="s">
        <v>81</v>
      </c>
    </row>
    <row r="10" spans="1:1" x14ac:dyDescent="0.3">
      <c r="A10" s="32"/>
    </row>
    <row r="51" spans="1:4" x14ac:dyDescent="0.3">
      <c r="A51" s="34" t="s">
        <v>76</v>
      </c>
      <c r="B51" s="34" t="s">
        <v>75</v>
      </c>
      <c r="C51" s="34" t="s">
        <v>53</v>
      </c>
      <c r="D51" s="35"/>
    </row>
    <row r="52" spans="1:4" x14ac:dyDescent="0.3">
      <c r="A52" s="37" t="s">
        <v>77</v>
      </c>
      <c r="B52" s="34" t="s">
        <v>10</v>
      </c>
      <c r="C52" s="34" t="s">
        <v>55</v>
      </c>
      <c r="D52" s="35"/>
    </row>
    <row r="53" spans="1:4" x14ac:dyDescent="0.3">
      <c r="A53" s="38"/>
      <c r="B53" s="34" t="s">
        <v>49</v>
      </c>
      <c r="C53" s="34" t="s">
        <v>57</v>
      </c>
      <c r="D53" s="35"/>
    </row>
    <row r="54" spans="1:4" x14ac:dyDescent="0.3">
      <c r="A54" s="38"/>
      <c r="B54" s="34" t="s">
        <v>50</v>
      </c>
      <c r="C54" s="34" t="s">
        <v>58</v>
      </c>
      <c r="D54" s="35"/>
    </row>
    <row r="55" spans="1:4" x14ac:dyDescent="0.3">
      <c r="A55" s="38"/>
      <c r="B55" s="34" t="s">
        <v>51</v>
      </c>
      <c r="C55" s="33"/>
      <c r="D55" s="35"/>
    </row>
    <row r="56" spans="1:4" x14ac:dyDescent="0.3">
      <c r="A56" s="38"/>
      <c r="B56" s="34" t="s">
        <v>13</v>
      </c>
      <c r="C56" s="33"/>
      <c r="D56" s="35"/>
    </row>
    <row r="57" spans="1:4" x14ac:dyDescent="0.3">
      <c r="A57" s="38"/>
      <c r="B57" s="34" t="s">
        <v>52</v>
      </c>
      <c r="C57" s="33"/>
      <c r="D57" s="35"/>
    </row>
  </sheetData>
  <mergeCells count="1">
    <mergeCell ref="A52:A57"/>
  </mergeCells>
  <phoneticPr fontId="2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29"/>
  <sheetViews>
    <sheetView workbookViewId="0">
      <pane xSplit="1" ySplit="1" topLeftCell="B4" activePane="bottomRight" state="frozen"/>
      <selection pane="topRight" activeCell="B1" sqref="B1"/>
      <selection pane="bottomLeft" activeCell="A2" sqref="A2"/>
      <selection pane="bottomRight" activeCell="E12" sqref="E12"/>
    </sheetView>
  </sheetViews>
  <sheetFormatPr defaultRowHeight="18" customHeight="1" x14ac:dyDescent="0.3"/>
  <cols>
    <col min="1" max="1" width="5" style="17" bestFit="1" customWidth="1"/>
    <col min="2" max="2" width="8.875" style="17" customWidth="1"/>
    <col min="3" max="3" width="13" style="18" bestFit="1" customWidth="1"/>
    <col min="4" max="4" width="22.75" style="18" bestFit="1" customWidth="1"/>
    <col min="5" max="5" width="9.625" style="18" bestFit="1" customWidth="1"/>
    <col min="6" max="6" width="10.125" style="17" customWidth="1"/>
    <col min="7" max="7" width="15.125" style="17" customWidth="1"/>
    <col min="8" max="8" width="8" style="17" bestFit="1" customWidth="1"/>
    <col min="9" max="9" width="32.875" style="19" customWidth="1"/>
    <col min="10" max="10" width="27.5" style="20" customWidth="1"/>
    <col min="11" max="11" width="11.625" style="17" customWidth="1"/>
    <col min="12" max="13" width="9.625" style="17" bestFit="1" customWidth="1"/>
    <col min="14" max="14" width="10.375" style="18" customWidth="1"/>
    <col min="15" max="15" width="16.875" style="17" customWidth="1"/>
    <col min="16" max="16" width="12.25" style="17" customWidth="1"/>
    <col min="17" max="17" width="16.375" style="17" bestFit="1" customWidth="1"/>
    <col min="18" max="16384" width="9" style="18"/>
  </cols>
  <sheetData>
    <row r="1" spans="1:17" s="16" customFormat="1" ht="39" customHeight="1" x14ac:dyDescent="0.3">
      <c r="A1" s="12" t="s">
        <v>23</v>
      </c>
      <c r="B1" s="12" t="s">
        <v>63</v>
      </c>
      <c r="C1" s="13" t="s">
        <v>24</v>
      </c>
      <c r="D1" s="13" t="s">
        <v>46</v>
      </c>
      <c r="E1" s="13" t="s">
        <v>47</v>
      </c>
      <c r="F1" s="13" t="s">
        <v>26</v>
      </c>
      <c r="G1" s="13" t="s">
        <v>25</v>
      </c>
      <c r="H1" s="13" t="s">
        <v>27</v>
      </c>
      <c r="I1" s="14" t="s">
        <v>28</v>
      </c>
      <c r="J1" s="15" t="s">
        <v>61</v>
      </c>
      <c r="K1" s="13" t="s">
        <v>48</v>
      </c>
      <c r="L1" s="13" t="s">
        <v>29</v>
      </c>
      <c r="M1" s="13" t="s">
        <v>1</v>
      </c>
      <c r="N1" s="13" t="s">
        <v>30</v>
      </c>
      <c r="O1" s="13" t="s">
        <v>0</v>
      </c>
      <c r="P1" s="13" t="s">
        <v>31</v>
      </c>
      <c r="Q1" s="12" t="s">
        <v>32</v>
      </c>
    </row>
    <row r="2" spans="1:17" ht="39" customHeight="1" x14ac:dyDescent="0.3">
      <c r="A2" s="17">
        <f t="shared" ref="A2:A11" si="0">ROW()-1</f>
        <v>1</v>
      </c>
      <c r="B2" s="23" t="s">
        <v>69</v>
      </c>
      <c r="C2" s="24" t="s">
        <v>80</v>
      </c>
      <c r="D2" s="24"/>
      <c r="E2" s="25" t="s">
        <v>59</v>
      </c>
      <c r="F2" s="25" t="s">
        <v>60</v>
      </c>
      <c r="G2" s="26">
        <v>1234561234567</v>
      </c>
      <c r="H2" s="25" t="s">
        <v>9</v>
      </c>
      <c r="I2" s="27" t="s">
        <v>33</v>
      </c>
      <c r="J2" s="28" t="s">
        <v>34</v>
      </c>
      <c r="K2" s="29">
        <v>40878</v>
      </c>
      <c r="L2" s="23">
        <v>7</v>
      </c>
      <c r="M2" s="23">
        <v>1</v>
      </c>
      <c r="N2" s="30"/>
      <c r="O2" s="25" t="s">
        <v>54</v>
      </c>
      <c r="P2" s="25" t="s">
        <v>62</v>
      </c>
      <c r="Q2" s="30" t="s">
        <v>68</v>
      </c>
    </row>
    <row r="3" spans="1:17" ht="39" customHeight="1" x14ac:dyDescent="0.3">
      <c r="A3" s="17">
        <f t="shared" si="0"/>
        <v>2</v>
      </c>
      <c r="B3" s="23" t="s">
        <v>69</v>
      </c>
      <c r="C3" s="24" t="s">
        <v>80</v>
      </c>
      <c r="D3" s="24"/>
      <c r="E3" s="25" t="s">
        <v>59</v>
      </c>
      <c r="F3" s="25" t="s">
        <v>60</v>
      </c>
      <c r="G3" s="26">
        <v>1234561234567</v>
      </c>
      <c r="H3" s="25" t="s">
        <v>19</v>
      </c>
      <c r="I3" s="27" t="s">
        <v>35</v>
      </c>
      <c r="J3" s="28" t="s">
        <v>34</v>
      </c>
      <c r="K3" s="29">
        <v>40513</v>
      </c>
      <c r="L3" s="23">
        <v>5</v>
      </c>
      <c r="M3" s="23">
        <v>1</v>
      </c>
      <c r="N3" s="30"/>
      <c r="O3" s="25" t="s">
        <v>2</v>
      </c>
      <c r="P3" s="25"/>
      <c r="Q3" s="30" t="s">
        <v>68</v>
      </c>
    </row>
    <row r="4" spans="1:17" ht="39" customHeight="1" x14ac:dyDescent="0.3">
      <c r="A4" s="17">
        <f t="shared" si="0"/>
        <v>3</v>
      </c>
      <c r="B4" s="23" t="s">
        <v>69</v>
      </c>
      <c r="C4" s="24" t="s">
        <v>80</v>
      </c>
      <c r="D4" s="24"/>
      <c r="E4" s="25" t="s">
        <v>59</v>
      </c>
      <c r="F4" s="25" t="s">
        <v>60</v>
      </c>
      <c r="G4" s="26">
        <v>1234561234567</v>
      </c>
      <c r="H4" s="25" t="s">
        <v>9</v>
      </c>
      <c r="I4" s="27" t="s">
        <v>36</v>
      </c>
      <c r="J4" s="28" t="s">
        <v>34</v>
      </c>
      <c r="K4" s="29">
        <v>40725</v>
      </c>
      <c r="L4" s="23">
        <v>5</v>
      </c>
      <c r="M4" s="23">
        <v>1</v>
      </c>
      <c r="N4" s="30"/>
      <c r="O4" s="25" t="s">
        <v>56</v>
      </c>
      <c r="P4" s="25"/>
      <c r="Q4" s="30" t="s">
        <v>68</v>
      </c>
    </row>
    <row r="5" spans="1:17" ht="39" customHeight="1" x14ac:dyDescent="0.3">
      <c r="A5" s="17">
        <f t="shared" si="0"/>
        <v>4</v>
      </c>
      <c r="B5" s="23" t="s">
        <v>69</v>
      </c>
      <c r="C5" s="24" t="s">
        <v>80</v>
      </c>
      <c r="D5" s="24"/>
      <c r="E5" s="25" t="s">
        <v>59</v>
      </c>
      <c r="F5" s="25" t="s">
        <v>60</v>
      </c>
      <c r="G5" s="26">
        <v>1234561234567</v>
      </c>
      <c r="H5" s="25" t="s">
        <v>9</v>
      </c>
      <c r="I5" s="27" t="s">
        <v>37</v>
      </c>
      <c r="J5" s="28" t="s">
        <v>38</v>
      </c>
      <c r="K5" s="29">
        <v>40603</v>
      </c>
      <c r="L5" s="23">
        <v>6</v>
      </c>
      <c r="M5" s="23">
        <v>1</v>
      </c>
      <c r="N5" s="30"/>
      <c r="O5" s="25" t="s">
        <v>54</v>
      </c>
      <c r="P5" s="25"/>
      <c r="Q5" s="30" t="s">
        <v>68</v>
      </c>
    </row>
    <row r="6" spans="1:17" ht="39" customHeight="1" x14ac:dyDescent="0.3">
      <c r="A6" s="17">
        <f t="shared" si="0"/>
        <v>5</v>
      </c>
      <c r="B6" s="23" t="s">
        <v>69</v>
      </c>
      <c r="C6" s="24" t="s">
        <v>80</v>
      </c>
      <c r="D6" s="24"/>
      <c r="E6" s="25" t="s">
        <v>59</v>
      </c>
      <c r="F6" s="25" t="s">
        <v>60</v>
      </c>
      <c r="G6" s="26">
        <v>1234561234567</v>
      </c>
      <c r="H6" s="25" t="s">
        <v>9</v>
      </c>
      <c r="I6" s="27" t="s">
        <v>39</v>
      </c>
      <c r="J6" s="28" t="s">
        <v>34</v>
      </c>
      <c r="K6" s="29">
        <v>40513</v>
      </c>
      <c r="L6" s="23">
        <v>5</v>
      </c>
      <c r="M6" s="23">
        <v>1</v>
      </c>
      <c r="N6" s="30"/>
      <c r="O6" s="25" t="s">
        <v>54</v>
      </c>
      <c r="P6" s="25"/>
      <c r="Q6" s="30" t="s">
        <v>68</v>
      </c>
    </row>
    <row r="7" spans="1:17" ht="39" customHeight="1" x14ac:dyDescent="0.3">
      <c r="A7" s="17">
        <f t="shared" si="0"/>
        <v>6</v>
      </c>
      <c r="B7" s="23" t="s">
        <v>69</v>
      </c>
      <c r="C7" s="24" t="s">
        <v>80</v>
      </c>
      <c r="D7" s="24"/>
      <c r="E7" s="25" t="s">
        <v>59</v>
      </c>
      <c r="F7" s="25" t="s">
        <v>60</v>
      </c>
      <c r="G7" s="26">
        <v>1234561234567</v>
      </c>
      <c r="H7" s="25" t="s">
        <v>19</v>
      </c>
      <c r="I7" s="27" t="s">
        <v>40</v>
      </c>
      <c r="J7" s="28" t="s">
        <v>34</v>
      </c>
      <c r="K7" s="29">
        <v>40391</v>
      </c>
      <c r="L7" s="23">
        <v>6</v>
      </c>
      <c r="M7" s="23">
        <v>1</v>
      </c>
      <c r="N7" s="30"/>
      <c r="O7" s="25" t="s">
        <v>54</v>
      </c>
      <c r="P7" s="25"/>
      <c r="Q7" s="30" t="s">
        <v>68</v>
      </c>
    </row>
    <row r="8" spans="1:17" ht="39" customHeight="1" x14ac:dyDescent="0.3">
      <c r="A8" s="17">
        <f t="shared" si="0"/>
        <v>7</v>
      </c>
      <c r="B8" s="23" t="s">
        <v>69</v>
      </c>
      <c r="C8" s="24" t="s">
        <v>80</v>
      </c>
      <c r="D8" s="24"/>
      <c r="E8" s="25" t="s">
        <v>59</v>
      </c>
      <c r="F8" s="25" t="s">
        <v>60</v>
      </c>
      <c r="G8" s="26">
        <v>1234561234567</v>
      </c>
      <c r="H8" s="25" t="s">
        <v>19</v>
      </c>
      <c r="I8" s="27" t="s">
        <v>41</v>
      </c>
      <c r="J8" s="28" t="s">
        <v>34</v>
      </c>
      <c r="K8" s="29">
        <v>40190</v>
      </c>
      <c r="L8" s="23">
        <v>7</v>
      </c>
      <c r="M8" s="23">
        <v>1</v>
      </c>
      <c r="N8" s="30"/>
      <c r="O8" s="25" t="s">
        <v>56</v>
      </c>
      <c r="P8" s="25"/>
      <c r="Q8" s="30" t="s">
        <v>68</v>
      </c>
    </row>
    <row r="9" spans="1:17" ht="39" customHeight="1" x14ac:dyDescent="0.3">
      <c r="A9" s="17">
        <f t="shared" si="0"/>
        <v>8</v>
      </c>
      <c r="B9" s="23" t="s">
        <v>69</v>
      </c>
      <c r="C9" s="24" t="s">
        <v>80</v>
      </c>
      <c r="D9" s="24"/>
      <c r="E9" s="25" t="s">
        <v>59</v>
      </c>
      <c r="F9" s="25" t="s">
        <v>60</v>
      </c>
      <c r="G9" s="26">
        <v>1234561234567</v>
      </c>
      <c r="H9" s="25" t="s">
        <v>9</v>
      </c>
      <c r="I9" s="27" t="s">
        <v>42</v>
      </c>
      <c r="J9" s="28" t="s">
        <v>34</v>
      </c>
      <c r="K9" s="29">
        <v>40756</v>
      </c>
      <c r="L9" s="23">
        <v>5</v>
      </c>
      <c r="M9" s="23">
        <v>1</v>
      </c>
      <c r="N9" s="30"/>
      <c r="O9" s="25" t="s">
        <v>2</v>
      </c>
      <c r="P9" s="25"/>
      <c r="Q9" s="30" t="s">
        <v>68</v>
      </c>
    </row>
    <row r="10" spans="1:17" ht="39" customHeight="1" x14ac:dyDescent="0.3">
      <c r="A10" s="17">
        <f t="shared" si="0"/>
        <v>9</v>
      </c>
      <c r="B10" s="23" t="s">
        <v>69</v>
      </c>
      <c r="C10" s="24" t="s">
        <v>80</v>
      </c>
      <c r="D10" s="24"/>
      <c r="E10" s="25" t="s">
        <v>59</v>
      </c>
      <c r="F10" s="25" t="s">
        <v>60</v>
      </c>
      <c r="G10" s="26">
        <v>1234561234567</v>
      </c>
      <c r="H10" s="25" t="s">
        <v>78</v>
      </c>
      <c r="I10" s="27" t="s">
        <v>43</v>
      </c>
      <c r="J10" s="28" t="s">
        <v>34</v>
      </c>
      <c r="K10" s="29">
        <v>40848</v>
      </c>
      <c r="L10" s="23">
        <v>5</v>
      </c>
      <c r="M10" s="23">
        <v>1</v>
      </c>
      <c r="N10" s="30"/>
      <c r="O10" s="25" t="s">
        <v>2</v>
      </c>
      <c r="P10" s="25"/>
      <c r="Q10" s="30" t="s">
        <v>68</v>
      </c>
    </row>
    <row r="11" spans="1:17" ht="39" customHeight="1" x14ac:dyDescent="0.3">
      <c r="A11" s="17">
        <f t="shared" si="0"/>
        <v>10</v>
      </c>
      <c r="B11" s="23" t="s">
        <v>69</v>
      </c>
      <c r="C11" s="24" t="s">
        <v>80</v>
      </c>
      <c r="D11" s="24"/>
      <c r="E11" s="25" t="s">
        <v>59</v>
      </c>
      <c r="F11" s="25" t="s">
        <v>60</v>
      </c>
      <c r="G11" s="26">
        <v>1234561234567</v>
      </c>
      <c r="H11" s="25" t="s">
        <v>79</v>
      </c>
      <c r="I11" s="27" t="s">
        <v>44</v>
      </c>
      <c r="J11" s="28" t="s">
        <v>45</v>
      </c>
      <c r="K11" s="29">
        <v>40909</v>
      </c>
      <c r="L11" s="23">
        <v>4</v>
      </c>
      <c r="M11" s="23">
        <v>1</v>
      </c>
      <c r="N11" s="30"/>
      <c r="O11" s="25" t="s">
        <v>2</v>
      </c>
      <c r="P11" s="25"/>
      <c r="Q11" s="30" t="s">
        <v>68</v>
      </c>
    </row>
    <row r="12" spans="1:17" ht="39" customHeight="1" x14ac:dyDescent="0.3"/>
    <row r="13" spans="1:17" ht="39" customHeight="1" x14ac:dyDescent="0.3"/>
    <row r="14" spans="1:17" ht="39" customHeight="1" x14ac:dyDescent="0.3"/>
    <row r="15" spans="1:17" ht="39" customHeight="1" x14ac:dyDescent="0.3"/>
    <row r="16" spans="1:17" ht="39" customHeight="1" x14ac:dyDescent="0.3"/>
    <row r="17" ht="39" customHeight="1" x14ac:dyDescent="0.3"/>
    <row r="18" ht="39" customHeight="1" x14ac:dyDescent="0.3"/>
    <row r="19" ht="39" customHeight="1" x14ac:dyDescent="0.3"/>
    <row r="20" ht="39" customHeight="1" x14ac:dyDescent="0.3"/>
    <row r="21" ht="39" customHeight="1" x14ac:dyDescent="0.3"/>
    <row r="22" ht="39" customHeight="1" x14ac:dyDescent="0.3"/>
    <row r="23" ht="39" customHeight="1" x14ac:dyDescent="0.3"/>
    <row r="24" ht="39" customHeight="1" x14ac:dyDescent="0.3"/>
    <row r="25" ht="39" customHeight="1" x14ac:dyDescent="0.3"/>
    <row r="26" ht="39" customHeight="1" x14ac:dyDescent="0.3"/>
    <row r="27" ht="39" customHeight="1" x14ac:dyDescent="0.3"/>
    <row r="28" ht="39" customHeight="1" x14ac:dyDescent="0.3"/>
    <row r="29" ht="39" customHeight="1" x14ac:dyDescent="0.3"/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작성방법!$B$52:$B$57</xm:f>
          </x14:formula1>
          <xm:sqref>H2:H1048576</xm:sqref>
        </x14:dataValidation>
        <x14:dataValidation type="list" allowBlank="1" showInputMessage="1" showErrorMessage="1">
          <x14:formula1>
            <xm:f>작성방법!$C$52:$C$54</xm:f>
          </x14:formula1>
          <xm:sqref>O2:O1048576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V5"/>
  <sheetViews>
    <sheetView workbookViewId="0">
      <selection activeCell="D13" sqref="D13"/>
    </sheetView>
  </sheetViews>
  <sheetFormatPr defaultRowHeight="20.100000000000001" customHeight="1" x14ac:dyDescent="0.3"/>
  <cols>
    <col min="1" max="1" width="4" style="1" bestFit="1" customWidth="1"/>
    <col min="2" max="2" width="11.75" style="1" customWidth="1"/>
    <col min="3" max="3" width="14" style="3" customWidth="1"/>
    <col min="4" max="4" width="21.5" style="3" bestFit="1" customWidth="1"/>
    <col min="5" max="5" width="12" style="1" customWidth="1"/>
    <col min="6" max="6" width="9.375" style="1" customWidth="1"/>
    <col min="7" max="7" width="11.25" style="1" customWidth="1"/>
    <col min="8" max="8" width="8" style="1" hidden="1" customWidth="1"/>
    <col min="9" max="9" width="8.625" style="1" bestFit="1" customWidth="1"/>
    <col min="10" max="10" width="8.625" style="1" customWidth="1"/>
    <col min="11" max="11" width="15.125" style="1" bestFit="1" customWidth="1"/>
    <col min="12" max="12" width="8.625" style="1" bestFit="1" customWidth="1"/>
    <col min="13" max="13" width="8.625" style="1" customWidth="1"/>
    <col min="14" max="14" width="15.125" style="1" bestFit="1" customWidth="1"/>
    <col min="15" max="15" width="8.625" style="1" bestFit="1" customWidth="1"/>
    <col min="16" max="16" width="8.625" style="1" customWidth="1"/>
    <col min="17" max="17" width="15.125" style="1" bestFit="1" customWidth="1"/>
    <col min="18" max="18" width="8.625" style="1" bestFit="1" customWidth="1"/>
    <col min="19" max="19" width="15.125" style="1" bestFit="1" customWidth="1"/>
    <col min="20" max="20" width="6.375" style="1" bestFit="1" customWidth="1"/>
    <col min="21" max="21" width="9.625" style="1" bestFit="1" customWidth="1"/>
    <col min="22" max="22" width="9.875" style="3" customWidth="1"/>
    <col min="23" max="16384" width="9" style="3"/>
  </cols>
  <sheetData>
    <row r="1" spans="1:22" ht="19.5" customHeight="1" x14ac:dyDescent="0.3">
      <c r="A1" s="39" t="s">
        <v>3</v>
      </c>
      <c r="B1" s="39" t="s">
        <v>4</v>
      </c>
      <c r="C1" s="39" t="s">
        <v>5</v>
      </c>
      <c r="D1" s="39" t="s">
        <v>6</v>
      </c>
      <c r="E1" s="39" t="s">
        <v>71</v>
      </c>
      <c r="F1" s="39" t="s">
        <v>8</v>
      </c>
      <c r="G1" s="39" t="s">
        <v>7</v>
      </c>
      <c r="H1" s="43"/>
      <c r="I1" s="39" t="s">
        <v>14</v>
      </c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 t="s">
        <v>16</v>
      </c>
    </row>
    <row r="2" spans="1:22" s="2" customFormat="1" ht="20.100000000000001" customHeight="1" x14ac:dyDescent="0.3">
      <c r="A2" s="39"/>
      <c r="B2" s="39"/>
      <c r="C2" s="39"/>
      <c r="D2" s="39"/>
      <c r="E2" s="39"/>
      <c r="F2" s="39"/>
      <c r="G2" s="39"/>
      <c r="H2" s="43"/>
      <c r="I2" s="39" t="s">
        <v>10</v>
      </c>
      <c r="J2" s="39"/>
      <c r="K2" s="39"/>
      <c r="L2" s="39" t="s">
        <v>64</v>
      </c>
      <c r="M2" s="39"/>
      <c r="N2" s="39"/>
      <c r="O2" s="40" t="s">
        <v>11</v>
      </c>
      <c r="P2" s="42"/>
      <c r="Q2" s="41"/>
      <c r="R2" s="40" t="s">
        <v>12</v>
      </c>
      <c r="S2" s="41"/>
      <c r="T2" s="39" t="s">
        <v>13</v>
      </c>
      <c r="U2" s="43" t="s">
        <v>21</v>
      </c>
      <c r="V2" s="39"/>
    </row>
    <row r="3" spans="1:22" ht="20.100000000000001" customHeight="1" x14ac:dyDescent="0.3">
      <c r="A3" s="39"/>
      <c r="B3" s="39"/>
      <c r="C3" s="39"/>
      <c r="D3" s="39"/>
      <c r="E3" s="39"/>
      <c r="F3" s="39"/>
      <c r="G3" s="39"/>
      <c r="H3" s="43"/>
      <c r="I3" s="6" t="s">
        <v>15</v>
      </c>
      <c r="J3" s="22" t="s">
        <v>65</v>
      </c>
      <c r="K3" s="6" t="s">
        <v>67</v>
      </c>
      <c r="L3" s="6" t="s">
        <v>15</v>
      </c>
      <c r="M3" s="22" t="s">
        <v>66</v>
      </c>
      <c r="N3" s="6" t="s">
        <v>67</v>
      </c>
      <c r="O3" s="6" t="s">
        <v>15</v>
      </c>
      <c r="P3" s="22" t="s">
        <v>66</v>
      </c>
      <c r="Q3" s="6" t="s">
        <v>67</v>
      </c>
      <c r="R3" s="6" t="s">
        <v>20</v>
      </c>
      <c r="S3" s="6" t="s">
        <v>67</v>
      </c>
      <c r="T3" s="39"/>
      <c r="U3" s="39"/>
      <c r="V3" s="39"/>
    </row>
    <row r="4" spans="1:22" ht="43.5" customHeight="1" x14ac:dyDescent="0.3">
      <c r="A4" s="4">
        <f>ROW()-3</f>
        <v>1</v>
      </c>
      <c r="B4" s="9" t="s">
        <v>69</v>
      </c>
      <c r="C4" s="9" t="s">
        <v>70</v>
      </c>
      <c r="D4" s="10" t="s">
        <v>17</v>
      </c>
      <c r="E4" s="9" t="s">
        <v>18</v>
      </c>
      <c r="F4" s="9" t="s">
        <v>74</v>
      </c>
      <c r="G4" s="11" t="s">
        <v>72</v>
      </c>
      <c r="H4" s="9"/>
      <c r="I4" s="9">
        <v>30</v>
      </c>
      <c r="J4" s="9">
        <v>20</v>
      </c>
      <c r="K4" s="9">
        <v>9</v>
      </c>
      <c r="L4" s="9">
        <v>17</v>
      </c>
      <c r="M4" s="9">
        <v>12</v>
      </c>
      <c r="N4" s="9">
        <v>9</v>
      </c>
      <c r="O4" s="9"/>
      <c r="P4" s="9"/>
      <c r="Q4" s="9"/>
      <c r="R4" s="9"/>
      <c r="S4" s="9"/>
      <c r="T4" s="9"/>
      <c r="U4" s="9"/>
      <c r="V4" s="9" t="s">
        <v>22</v>
      </c>
    </row>
    <row r="5" spans="1:22" ht="43.5" customHeight="1" x14ac:dyDescent="0.3">
      <c r="A5" s="4">
        <v>2</v>
      </c>
      <c r="B5" s="31" t="s">
        <v>69</v>
      </c>
      <c r="C5" s="31" t="s">
        <v>70</v>
      </c>
      <c r="D5" s="7"/>
      <c r="E5" s="4"/>
      <c r="F5" s="4"/>
      <c r="G5" s="8" t="s">
        <v>73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5"/>
    </row>
  </sheetData>
  <mergeCells count="16">
    <mergeCell ref="B1:B3"/>
    <mergeCell ref="A1:A3"/>
    <mergeCell ref="F1:F3"/>
    <mergeCell ref="E1:E3"/>
    <mergeCell ref="I1:U1"/>
    <mergeCell ref="H1:H3"/>
    <mergeCell ref="T2:T3"/>
    <mergeCell ref="U2:U3"/>
    <mergeCell ref="V1:V3"/>
    <mergeCell ref="D1:D3"/>
    <mergeCell ref="C1:C3"/>
    <mergeCell ref="G1:G3"/>
    <mergeCell ref="R2:S2"/>
    <mergeCell ref="I2:K2"/>
    <mergeCell ref="L2:N2"/>
    <mergeCell ref="O2:Q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작성방법</vt:lpstr>
      <vt:lpstr>1.연구실적목록</vt:lpstr>
      <vt:lpstr>2.임용제청_총괄표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2013-11-29T10:47:53Z</dcterms:modified>
</cp:coreProperties>
</file>